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555" windowHeight="6405" activeTab="2"/>
  </bookViews>
  <sheets>
    <sheet name="ORG" sheetId="1" r:id="rId1"/>
    <sheet name="SIMPLE" sheetId="2" r:id="rId2"/>
    <sheet name="ADDTL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<sst xmlns="http://schemas.openxmlformats.org/spreadsheetml/2006/main" count="65" uniqueCount="45">
  <si>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Yearly cost</t>
  </si>
  <si>
    <t>Mar 30-08</t>
  </si>
  <si>
    <t>May 30-08</t>
  </si>
  <si>
    <t>June 30-08</t>
  </si>
  <si>
    <t>Total 90 days</t>
  </si>
  <si>
    <t xml:space="preserve">Water Cost </t>
  </si>
  <si>
    <t>Total</t>
  </si>
  <si>
    <t xml:space="preserve">Fertilizer Cost </t>
  </si>
  <si>
    <t>Bill Date</t>
  </si>
  <si>
    <t xml:space="preserve">Bill Date </t>
  </si>
  <si>
    <t>Total Yearly</t>
  </si>
  <si>
    <t xml:space="preserve">Savings </t>
  </si>
  <si>
    <t xml:space="preserve">30% Savings </t>
  </si>
  <si>
    <t>Calculated savings are based on 2 months water bills and 3 months fertilizer bills submitted by Bella Farms</t>
  </si>
  <si>
    <t>Savings are based on 365 days a year growing time</t>
  </si>
  <si>
    <t>Water savings could be greater as only April &amp; June water bills were submitted July Aug Sept water usage are usually higher</t>
  </si>
  <si>
    <t xml:space="preserve">End </t>
  </si>
  <si>
    <t xml:space="preserve">Three scenerious were calculate at 50%  40% &amp; 30 % savings per year </t>
  </si>
  <si>
    <t>Monthly cost</t>
  </si>
  <si>
    <t>5 Acres</t>
  </si>
  <si>
    <t xml:space="preserve">Crystal </t>
  </si>
  <si>
    <t>Need your help on this.</t>
  </si>
  <si>
    <t>Can you configure XL spread sheet to allow me to enter 2 separate items:</t>
  </si>
  <si>
    <r>
      <t xml:space="preserve">1 line) Enter  monthly </t>
    </r>
    <r>
      <rPr>
        <sz val="10"/>
        <color indexed="12"/>
        <rFont val="Arial"/>
        <family val="2"/>
      </rPr>
      <t>Water cost</t>
    </r>
    <r>
      <rPr>
        <sz val="10"/>
        <rFont val="Arial"/>
        <family val="2"/>
      </rPr>
      <t>  &gt;&gt; enter 30% savings = Total monthly savings</t>
    </r>
  </si>
  <si>
    <r>
      <t>2 line) Enter  monthly </t>
    </r>
    <r>
      <rPr>
        <sz val="10"/>
        <color indexed="12"/>
        <rFont val="Arial"/>
        <family val="2"/>
      </rPr>
      <t>Fertilizer cost</t>
    </r>
    <r>
      <rPr>
        <sz val="10"/>
        <rFont val="Arial"/>
        <family val="2"/>
      </rPr>
      <t>  &gt;&gt; enter 40% savings = Total monthly savings</t>
    </r>
  </si>
  <si>
    <t xml:space="preserve">3 Line) Total monthly savings </t>
  </si>
  <si>
    <t>See attached example:</t>
  </si>
  <si>
    <t>Bella Farms Water &amp; Fertilizer Savings.xls</t>
  </si>
  <si>
    <t>Water &amp; Ferilizer savings with Climate Control Systems Ozone Water Treatment</t>
  </si>
  <si>
    <t>Monthly Fertilizer Cost</t>
  </si>
  <si>
    <t>Cost</t>
  </si>
  <si>
    <t>Monthly Water Cost</t>
  </si>
  <si>
    <t>Monthly % Savings</t>
  </si>
  <si>
    <t>Total Monthly Savings</t>
  </si>
  <si>
    <t>Annual Savings</t>
  </si>
  <si>
    <t>Combined Monthly Savings</t>
  </si>
  <si>
    <t>Client</t>
  </si>
  <si>
    <t>Farm Size</t>
  </si>
  <si>
    <t>No. Of Growing Months</t>
  </si>
  <si>
    <t>Bella Farms</t>
  </si>
  <si>
    <t>Water Cost</t>
  </si>
  <si>
    <t>Actual $ Amt.</t>
  </si>
  <si>
    <t>Accumulated Total</t>
  </si>
  <si>
    <t>Average To Date</t>
  </si>
  <si>
    <t>Fertilizer Cost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</si>
</sst>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.00"/>
    <numFmt numFmtId="179" formatCode="[$-1009]mmmm\-dd\-yy"/>
    <numFmt numFmtId="180" formatCode="[$-1009]d\-mmm\-yy;@"/>
    <numFmt numFmtId="181" formatCode="[$-F800]dddd\,\ mmmm\ dd\,\ yyyy"/>
    <numFmt numFmtId="182" formatCode="[$-409]dddd\,\ mmmm\ dd\,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name val="Helvetica LT Std Cond"/>
      <family val="2"/>
    </font>
    <font>
      <sz val="14"/>
      <name val="Helvetica LT Std Cond"/>
      <family val="2"/>
    </font>
    <font>
      <sz val="12"/>
      <name val="Helvetica LT Std Cond"/>
      <family val="2"/>
    </font>
    <font>
      <b/>
      <sz val="12"/>
      <name val="Helvetica LT Std 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/>
    </xf>
    <xf numFmtId="178" fontId="10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178" fontId="10" fillId="33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178" fontId="10" fillId="33" borderId="10" xfId="0" applyNumberFormat="1" applyFont="1" applyFill="1" applyBorder="1" applyAlignment="1">
      <alignment/>
    </xf>
    <xf numFmtId="181" fontId="10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2.8515625" style="0" customWidth="1"/>
    <col min="2" max="2" width="14.7109375" style="0" customWidth="1"/>
    <col min="3" max="3" width="12.140625" style="0" customWidth="1"/>
    <col min="4" max="4" width="12.00390625" style="0" customWidth="1"/>
    <col min="5" max="5" width="12.28125" style="0" customWidth="1"/>
    <col min="6" max="6" width="12.57421875" style="0" customWidth="1"/>
    <col min="7" max="7" width="11.57421875" style="0" customWidth="1"/>
  </cols>
  <sheetData>
    <row r="1" spans="1:5" ht="12.75">
      <c r="A1" s="2" t="s">
        <v>28</v>
      </c>
      <c r="B1" s="34"/>
      <c r="C1" s="34"/>
      <c r="D1" s="34"/>
      <c r="E1" s="34"/>
    </row>
    <row r="2" spans="1:7" ht="12.75">
      <c r="A2" s="2" t="s">
        <v>8</v>
      </c>
      <c r="B2" s="2" t="s">
        <v>5</v>
      </c>
      <c r="C2" s="2" t="s">
        <v>18</v>
      </c>
      <c r="D2" s="2" t="s">
        <v>0</v>
      </c>
      <c r="E2" s="12" t="s">
        <v>12</v>
      </c>
      <c r="F2" s="12"/>
      <c r="G2" s="12"/>
    </row>
    <row r="3" spans="1:4" ht="12.75">
      <c r="A3" s="4">
        <v>39546</v>
      </c>
      <c r="B3" s="5">
        <v>2909</v>
      </c>
      <c r="C3" s="5"/>
      <c r="D3" s="5"/>
    </row>
    <row r="4" spans="1:4" ht="12.75">
      <c r="A4" s="4">
        <v>39600</v>
      </c>
      <c r="B4" s="5">
        <v>3918</v>
      </c>
      <c r="C4" s="5"/>
      <c r="D4" s="5"/>
    </row>
    <row r="5" spans="1:7" ht="12.75">
      <c r="A5" s="2" t="s">
        <v>6</v>
      </c>
      <c r="B5" s="6">
        <f>SUM(B3:B4)</f>
        <v>6827</v>
      </c>
      <c r="C5" s="5">
        <v>3413.5</v>
      </c>
      <c r="D5" s="5">
        <v>37548</v>
      </c>
      <c r="E5" s="13">
        <v>11264</v>
      </c>
      <c r="F5" s="8"/>
      <c r="G5" s="8"/>
    </row>
    <row r="6" spans="2:7" ht="12.75">
      <c r="B6" s="5"/>
      <c r="C6" s="5"/>
      <c r="D6" s="5"/>
      <c r="E6" s="8"/>
      <c r="F6" s="8"/>
      <c r="G6" s="8"/>
    </row>
    <row r="7" spans="2:7" ht="12.75">
      <c r="B7" s="5"/>
      <c r="C7" s="5"/>
      <c r="D7" s="5"/>
      <c r="E7" s="8"/>
      <c r="F7" s="8"/>
      <c r="G7" s="8"/>
    </row>
    <row r="8" spans="1:7" ht="12.75">
      <c r="A8" s="3"/>
      <c r="B8" s="8"/>
      <c r="C8" s="8"/>
      <c r="D8" s="8"/>
      <c r="E8" s="8"/>
      <c r="F8" s="8"/>
      <c r="G8" s="8"/>
    </row>
    <row r="9" spans="1:7" ht="12.75">
      <c r="A9" s="2" t="s">
        <v>9</v>
      </c>
      <c r="B9" s="9" t="s">
        <v>7</v>
      </c>
      <c r="C9" s="8"/>
      <c r="D9" s="8"/>
      <c r="E9" s="8"/>
      <c r="F9" s="8"/>
      <c r="G9" s="8"/>
    </row>
    <row r="10" spans="1:7" ht="12.75">
      <c r="A10" t="s">
        <v>1</v>
      </c>
      <c r="B10" s="5">
        <v>12480</v>
      </c>
      <c r="C10" s="5"/>
      <c r="D10" s="5"/>
      <c r="E10" s="8"/>
      <c r="F10" s="8"/>
      <c r="G10" s="8"/>
    </row>
    <row r="11" spans="1:7" ht="12.75">
      <c r="A11" t="s">
        <v>2</v>
      </c>
      <c r="B11" s="5">
        <v>12480</v>
      </c>
      <c r="C11" s="5"/>
      <c r="D11" s="5"/>
      <c r="E11" s="8"/>
      <c r="F11" s="8"/>
      <c r="G11" s="8"/>
    </row>
    <row r="12" spans="1:7" ht="12.75">
      <c r="A12" t="s">
        <v>3</v>
      </c>
      <c r="B12" s="5">
        <v>11422</v>
      </c>
      <c r="C12" s="5"/>
      <c r="D12" s="5"/>
      <c r="E12" s="8"/>
      <c r="F12" s="8"/>
      <c r="G12" s="8"/>
    </row>
    <row r="13" spans="1:7" ht="12.75">
      <c r="A13" s="2" t="s">
        <v>4</v>
      </c>
      <c r="B13" s="6">
        <f>SUM(B10:B12)</f>
        <v>36382</v>
      </c>
      <c r="C13" s="10">
        <v>12127</v>
      </c>
      <c r="D13" s="10">
        <v>133400</v>
      </c>
      <c r="E13" s="13">
        <v>53360</v>
      </c>
      <c r="F13" s="8"/>
      <c r="G13" s="8"/>
    </row>
    <row r="14" spans="2:7" ht="12.75">
      <c r="B14" s="1"/>
      <c r="C14" s="7" t="s">
        <v>10</v>
      </c>
      <c r="D14" s="7" t="s">
        <v>11</v>
      </c>
      <c r="E14" s="11">
        <f>SUM(E5:E13)</f>
        <v>64624</v>
      </c>
      <c r="F14" s="11"/>
      <c r="G14" s="11"/>
    </row>
    <row r="15" spans="2:7" ht="12.75">
      <c r="B15" s="1"/>
      <c r="C15" s="1"/>
      <c r="D15" s="1"/>
      <c r="E15" s="5"/>
      <c r="F15" s="5"/>
      <c r="G15" s="5"/>
    </row>
    <row r="16" spans="2:7" ht="12.75">
      <c r="B16" s="1"/>
      <c r="C16" s="1"/>
      <c r="D16" s="1"/>
      <c r="E16" s="5"/>
      <c r="F16" s="5"/>
      <c r="G16" s="5"/>
    </row>
    <row r="17" spans="2:7" ht="12.75">
      <c r="B17" s="1"/>
      <c r="C17" s="1"/>
      <c r="D17" s="1"/>
      <c r="E17" s="5"/>
      <c r="F17" s="5"/>
      <c r="G17" s="5"/>
    </row>
    <row r="18" spans="1:5" ht="12.75">
      <c r="A18" t="s">
        <v>13</v>
      </c>
      <c r="B18" s="1"/>
      <c r="C18" s="1"/>
      <c r="D18" s="1"/>
      <c r="E18" s="1"/>
    </row>
    <row r="19" spans="1:5" ht="12.75">
      <c r="A19" t="s">
        <v>14</v>
      </c>
      <c r="B19" s="1"/>
      <c r="C19" s="1"/>
      <c r="D19" s="1"/>
      <c r="E19" s="1"/>
    </row>
    <row r="20" spans="1:5" ht="12.75">
      <c r="A20" t="s">
        <v>15</v>
      </c>
      <c r="B20" s="1"/>
      <c r="C20" s="1"/>
      <c r="D20" s="1"/>
      <c r="E20" s="1"/>
    </row>
    <row r="21" spans="1:5" ht="12.75">
      <c r="A21" t="s">
        <v>17</v>
      </c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1:5" ht="12.75">
      <c r="A23" t="s">
        <v>16</v>
      </c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1:5" ht="12.75">
      <c r="A27" s="14" t="s">
        <v>20</v>
      </c>
      <c r="B27" s="1"/>
      <c r="C27" s="1"/>
      <c r="D27" s="1"/>
      <c r="E27" s="1"/>
    </row>
    <row r="28" spans="1:5" ht="12.75">
      <c r="A28" s="14"/>
      <c r="B28" s="1"/>
      <c r="C28" s="1"/>
      <c r="D28" s="1"/>
      <c r="E28" s="1"/>
    </row>
    <row r="29" spans="1:5" ht="12.75">
      <c r="A29" s="14" t="s">
        <v>21</v>
      </c>
      <c r="B29" s="1"/>
      <c r="C29" s="1"/>
      <c r="D29" s="1"/>
      <c r="E29" s="1"/>
    </row>
    <row r="30" spans="1:5" ht="12.75">
      <c r="A30" s="14"/>
      <c r="B30" s="1"/>
      <c r="C30" s="1"/>
      <c r="D30" s="1"/>
      <c r="E30" s="1"/>
    </row>
    <row r="31" spans="1:5" ht="12.75">
      <c r="A31" s="14" t="s">
        <v>22</v>
      </c>
      <c r="B31" s="1"/>
      <c r="C31" s="1"/>
      <c r="D31" s="1"/>
      <c r="E31" s="1"/>
    </row>
    <row r="32" ht="12.75">
      <c r="A32" s="14" t="s">
        <v>23</v>
      </c>
    </row>
    <row r="33" ht="12.75">
      <c r="A33" s="14" t="s">
        <v>24</v>
      </c>
    </row>
    <row r="34" ht="12.75">
      <c r="A34" s="14" t="s">
        <v>25</v>
      </c>
    </row>
    <row r="35" ht="12.75">
      <c r="A35" s="14"/>
    </row>
    <row r="36" ht="12.75">
      <c r="A36" s="14" t="s">
        <v>26</v>
      </c>
    </row>
    <row r="37" ht="12.75">
      <c r="A37" s="14" t="s">
        <v>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19" customWidth="1"/>
    <col min="2" max="2" width="5.7109375" style="19" customWidth="1"/>
    <col min="3" max="3" width="13.421875" style="19" bestFit="1" customWidth="1"/>
    <col min="4" max="4" width="8.7109375" style="19" customWidth="1"/>
    <col min="5" max="5" width="9.8515625" style="19" customWidth="1"/>
    <col min="6" max="6" width="8.7109375" style="19" customWidth="1"/>
    <col min="7" max="7" width="12.7109375" style="19" bestFit="1" customWidth="1"/>
    <col min="8" max="16384" width="9.140625" style="19" customWidth="1"/>
  </cols>
  <sheetData>
    <row r="1" spans="1:9" ht="18">
      <c r="A1" s="15" t="s">
        <v>28</v>
      </c>
      <c r="B1" s="16"/>
      <c r="C1" s="17"/>
      <c r="D1" s="17"/>
      <c r="E1" s="17"/>
      <c r="F1" s="17"/>
      <c r="G1" s="17"/>
      <c r="H1" s="17"/>
      <c r="I1" s="18"/>
    </row>
    <row r="3" spans="1:3" ht="15.75">
      <c r="A3" s="20" t="s">
        <v>36</v>
      </c>
      <c r="C3" s="19" t="s">
        <v>39</v>
      </c>
    </row>
    <row r="4" spans="1:3" ht="15.75">
      <c r="A4" s="20" t="s">
        <v>37</v>
      </c>
      <c r="C4" s="19" t="s">
        <v>19</v>
      </c>
    </row>
    <row r="5" spans="1:3" ht="15.75">
      <c r="A5" s="20" t="s">
        <v>38</v>
      </c>
      <c r="C5" s="21">
        <v>10</v>
      </c>
    </row>
    <row r="6" spans="3:7" ht="63">
      <c r="C6" s="22" t="s">
        <v>30</v>
      </c>
      <c r="E6" s="23" t="s">
        <v>32</v>
      </c>
      <c r="G6" s="24" t="s">
        <v>33</v>
      </c>
    </row>
    <row r="7" spans="5:7" ht="15">
      <c r="E7" s="25"/>
      <c r="G7" s="26"/>
    </row>
    <row r="8" spans="1:7" ht="15.75">
      <c r="A8" s="27" t="s">
        <v>29</v>
      </c>
      <c r="C8" s="28">
        <v>8000</v>
      </c>
      <c r="E8" s="29">
        <v>0.3</v>
      </c>
      <c r="G8" s="30">
        <f>C8*E8</f>
        <v>2400</v>
      </c>
    </row>
    <row r="10" spans="1:7" ht="15.75">
      <c r="A10" s="27" t="s">
        <v>31</v>
      </c>
      <c r="C10" s="28">
        <v>2500</v>
      </c>
      <c r="E10" s="29">
        <v>0.4</v>
      </c>
      <c r="G10" s="30">
        <f>C10*E10</f>
        <v>1000</v>
      </c>
    </row>
    <row r="11" spans="3:7" ht="15">
      <c r="C11" s="28"/>
      <c r="E11" s="29"/>
      <c r="G11" s="28"/>
    </row>
    <row r="12" ht="15">
      <c r="G12" s="31"/>
    </row>
    <row r="13" spans="1:7" ht="15.75">
      <c r="A13" s="35" t="s">
        <v>35</v>
      </c>
      <c r="B13" s="35"/>
      <c r="C13" s="35"/>
      <c r="D13" s="35"/>
      <c r="E13" s="35"/>
      <c r="F13" s="35"/>
      <c r="G13" s="32">
        <f>G8+G10</f>
        <v>3400</v>
      </c>
    </row>
    <row r="15" spans="1:7" ht="15.75">
      <c r="A15" s="35" t="s">
        <v>34</v>
      </c>
      <c r="B15" s="35"/>
      <c r="C15" s="35"/>
      <c r="D15" s="35"/>
      <c r="E15" s="35"/>
      <c r="F15" s="35"/>
      <c r="G15" s="32">
        <f>G13*C5</f>
        <v>34000</v>
      </c>
    </row>
  </sheetData>
  <sheetProtection/>
  <mergeCells count="2">
    <mergeCell ref="A13:F13"/>
    <mergeCell ref="A15:F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7">
      <selection activeCell="F19" sqref="F19"/>
    </sheetView>
  </sheetViews>
  <sheetFormatPr defaultColWidth="9.140625" defaultRowHeight="12.75"/>
  <cols>
    <col min="1" max="1" width="29.8515625" style="19" customWidth="1"/>
    <col min="2" max="2" width="5.7109375" style="19" customWidth="1"/>
    <col min="3" max="3" width="13.421875" style="19" bestFit="1" customWidth="1"/>
    <col min="4" max="4" width="8.7109375" style="19" customWidth="1"/>
    <col min="5" max="5" width="9.8515625" style="19" customWidth="1"/>
    <col min="6" max="6" width="8.7109375" style="19" customWidth="1"/>
    <col min="7" max="7" width="12.7109375" style="19" bestFit="1" customWidth="1"/>
    <col min="8" max="16384" width="9.140625" style="19" customWidth="1"/>
  </cols>
  <sheetData>
    <row r="1" spans="1:9" ht="18">
      <c r="A1" s="15" t="s">
        <v>28</v>
      </c>
      <c r="B1" s="16"/>
      <c r="C1" s="17"/>
      <c r="D1" s="17"/>
      <c r="E1" s="17"/>
      <c r="F1" s="17"/>
      <c r="G1" s="17"/>
      <c r="H1" s="17"/>
      <c r="I1" s="18"/>
    </row>
    <row r="3" spans="1:3" ht="15.75">
      <c r="A3" s="20" t="s">
        <v>36</v>
      </c>
      <c r="C3" s="19" t="s">
        <v>39</v>
      </c>
    </row>
    <row r="4" spans="1:3" ht="15.75">
      <c r="A4" s="20" t="s">
        <v>37</v>
      </c>
      <c r="C4" s="19" t="s">
        <v>19</v>
      </c>
    </row>
    <row r="5" spans="1:3" ht="15.75">
      <c r="A5" s="20" t="s">
        <v>38</v>
      </c>
      <c r="C5" s="21">
        <v>11</v>
      </c>
    </row>
    <row r="6" spans="3:7" ht="63">
      <c r="C6" s="22" t="s">
        <v>30</v>
      </c>
      <c r="E6" s="23" t="s">
        <v>32</v>
      </c>
      <c r="G6" s="24" t="s">
        <v>33</v>
      </c>
    </row>
    <row r="7" spans="1:7" ht="15.75">
      <c r="A7" s="36" t="s">
        <v>28</v>
      </c>
      <c r="B7" s="36"/>
      <c r="C7" s="36"/>
      <c r="D7" s="36"/>
      <c r="E7" s="37"/>
      <c r="F7" s="36"/>
      <c r="G7" s="38"/>
    </row>
    <row r="8" spans="1:7" ht="15.75">
      <c r="A8" s="27" t="s">
        <v>29</v>
      </c>
      <c r="C8" s="30">
        <f>C33</f>
        <v>12127.333333333334</v>
      </c>
      <c r="E8" s="29">
        <v>0.3</v>
      </c>
      <c r="G8" s="30">
        <f>C8*E8</f>
        <v>3638.2000000000003</v>
      </c>
    </row>
    <row r="10" spans="1:7" ht="15.75">
      <c r="A10" s="27" t="s">
        <v>31</v>
      </c>
      <c r="C10" s="30">
        <f>C24</f>
        <v>3413.5</v>
      </c>
      <c r="E10" s="29">
        <v>0.4</v>
      </c>
      <c r="G10" s="30">
        <f>C10*E10</f>
        <v>1365.4</v>
      </c>
    </row>
    <row r="11" spans="3:7" ht="15">
      <c r="C11" s="28"/>
      <c r="E11" s="29"/>
      <c r="G11" s="28"/>
    </row>
    <row r="12" ht="15">
      <c r="G12" s="31"/>
    </row>
    <row r="13" spans="1:7" ht="15.75">
      <c r="A13" s="35" t="s">
        <v>35</v>
      </c>
      <c r="B13" s="35"/>
      <c r="C13" s="35"/>
      <c r="D13" s="35"/>
      <c r="E13" s="35"/>
      <c r="F13" s="35"/>
      <c r="G13" s="32">
        <f>G8+G10</f>
        <v>5003.6</v>
      </c>
    </row>
    <row r="15" spans="1:7" ht="15.75">
      <c r="A15" s="35" t="s">
        <v>34</v>
      </c>
      <c r="B15" s="35"/>
      <c r="C15" s="35"/>
      <c r="D15" s="35"/>
      <c r="E15" s="35"/>
      <c r="F15" s="35"/>
      <c r="G15" s="32">
        <f>G13*C5</f>
        <v>55039.600000000006</v>
      </c>
    </row>
    <row r="18" ht="15.75">
      <c r="A18" s="27" t="s">
        <v>40</v>
      </c>
    </row>
    <row r="19" spans="1:6" ht="15.75">
      <c r="A19" s="27" t="s">
        <v>8</v>
      </c>
      <c r="C19" s="27" t="s">
        <v>41</v>
      </c>
      <c r="D19" s="2"/>
      <c r="E19" s="2"/>
      <c r="F19" s="12"/>
    </row>
    <row r="20" spans="1:6" ht="15">
      <c r="A20" s="33">
        <v>39568</v>
      </c>
      <c r="C20" s="28">
        <v>2909</v>
      </c>
      <c r="D20" s="5"/>
      <c r="E20" s="5"/>
      <c r="F20"/>
    </row>
    <row r="21" spans="1:6" ht="15">
      <c r="A21" s="33">
        <v>39629</v>
      </c>
      <c r="C21" s="28">
        <v>3918</v>
      </c>
      <c r="D21" s="5"/>
      <c r="E21" s="5"/>
      <c r="F21"/>
    </row>
    <row r="22" spans="1:6" ht="15">
      <c r="A22" s="4"/>
      <c r="C22" s="5"/>
      <c r="D22" s="5"/>
      <c r="E22" s="5"/>
      <c r="F22"/>
    </row>
    <row r="23" spans="1:6" ht="15.75">
      <c r="A23" s="20" t="s">
        <v>42</v>
      </c>
      <c r="C23" s="32">
        <f>SUM(C20:C22)</f>
        <v>6827</v>
      </c>
      <c r="D23" s="5"/>
      <c r="E23" s="5"/>
      <c r="F23" s="13"/>
    </row>
    <row r="24" spans="1:6" ht="15.75">
      <c r="A24" s="20" t="s">
        <v>43</v>
      </c>
      <c r="C24" s="32">
        <f>AVERAGE(C20:C22)</f>
        <v>3413.5</v>
      </c>
      <c r="D24" s="5"/>
      <c r="E24" s="5"/>
      <c r="F24" s="8"/>
    </row>
    <row r="25" spans="1:6" ht="15">
      <c r="A25"/>
      <c r="C25" s="5"/>
      <c r="D25" s="5"/>
      <c r="E25" s="5"/>
      <c r="F25" s="8"/>
    </row>
    <row r="26" spans="1:6" ht="15.75">
      <c r="A26" s="27" t="s">
        <v>44</v>
      </c>
      <c r="C26" s="8"/>
      <c r="D26" s="8"/>
      <c r="E26" s="8"/>
      <c r="F26" s="8"/>
    </row>
    <row r="27" spans="1:6" ht="15.75">
      <c r="A27" s="27" t="s">
        <v>9</v>
      </c>
      <c r="C27" s="27" t="s">
        <v>7</v>
      </c>
      <c r="D27" s="8"/>
      <c r="E27" s="8"/>
      <c r="F27" s="8"/>
    </row>
    <row r="28" spans="1:6" ht="15">
      <c r="A28" s="33">
        <v>39537</v>
      </c>
      <c r="C28" s="28">
        <v>12480</v>
      </c>
      <c r="D28" s="5"/>
      <c r="E28" s="5"/>
      <c r="F28" s="8"/>
    </row>
    <row r="29" spans="1:6" ht="15">
      <c r="A29" s="33">
        <v>39598</v>
      </c>
      <c r="C29" s="28">
        <v>12480</v>
      </c>
      <c r="D29" s="5"/>
      <c r="E29" s="5"/>
      <c r="F29" s="8"/>
    </row>
    <row r="30" spans="1:6" ht="15">
      <c r="A30" s="33">
        <v>39629</v>
      </c>
      <c r="C30" s="28">
        <v>11422</v>
      </c>
      <c r="D30" s="5"/>
      <c r="E30" s="5"/>
      <c r="F30" s="8"/>
    </row>
    <row r="31" spans="1:6" ht="15">
      <c r="A31"/>
      <c r="C31" s="5"/>
      <c r="D31" s="5"/>
      <c r="E31" s="5"/>
      <c r="F31" s="8"/>
    </row>
    <row r="32" spans="1:6" ht="15.75">
      <c r="A32" s="20" t="s">
        <v>42</v>
      </c>
      <c r="C32" s="32">
        <f>SUM(C28:C31)</f>
        <v>36382</v>
      </c>
      <c r="D32" s="10"/>
      <c r="E32" s="10"/>
      <c r="F32" s="13"/>
    </row>
    <row r="33" spans="1:6" ht="15.75">
      <c r="A33" s="20" t="s">
        <v>43</v>
      </c>
      <c r="C33" s="32">
        <f>AVERAGE(C28:C30)</f>
        <v>12127.333333333334</v>
      </c>
      <c r="D33" s="7"/>
      <c r="E33" s="7"/>
      <c r="F33" s="11"/>
    </row>
  </sheetData>
  <sheetProtection/>
  <mergeCells count="2">
    <mergeCell ref="A13:F13"/>
    <mergeCell ref="A15:F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labbate</dc:creator>
  <cp:keywords/>
  <dc:description/>
  <cp:lastModifiedBy>Labbate</cp:lastModifiedBy>
  <cp:lastPrinted>2012-08-13T17:49:18Z</cp:lastPrinted>
  <dcterms:created xsi:type="dcterms:W3CDTF">2008-07-30T12:41:42Z</dcterms:created>
  <dcterms:modified xsi:type="dcterms:W3CDTF">2012-08-13T19:54:38Z</dcterms:modified>
  <cp:category/>
  <cp:version/>
  <cp:contentType/>
  <cp:contentStatus/>
</cp:coreProperties>
</file>